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rmular" sheetId="1" r:id="rId1"/>
  </sheets>
  <definedNames>
    <definedName name="Text12" localSheetId="0">'Formular'!#REF!</definedName>
  </definedNames>
  <calcPr fullCalcOnLoad="1"/>
</workbook>
</file>

<file path=xl/sharedStrings.xml><?xml version="1.0" encoding="utf-8"?>
<sst xmlns="http://schemas.openxmlformats.org/spreadsheetml/2006/main" count="77" uniqueCount="73">
  <si>
    <t>Ersatzbeitrag</t>
  </si>
  <si>
    <t>für nicht zu erstellende Pflichtschutzplätze</t>
  </si>
  <si>
    <t>Projektverfasser</t>
  </si>
  <si>
    <t>Gebäudeart</t>
  </si>
  <si>
    <t>Berechnung der Schutzplatzzahl</t>
  </si>
  <si>
    <t>a)</t>
  </si>
  <si>
    <t>Wohn- oder Ferienhaus</t>
  </si>
  <si>
    <t>Zimmer</t>
  </si>
  <si>
    <t>Schutzplätze</t>
  </si>
  <si>
    <t>2 Schutzplätze pro 3 Zimmer</t>
  </si>
  <si>
    <t>Anzahl Schutzplätze</t>
  </si>
  <si>
    <t>1 Schutzplatz pro Patientenbett</t>
  </si>
  <si>
    <t>b)</t>
  </si>
  <si>
    <t>Spital oder Heim</t>
  </si>
  <si>
    <t>Patientenbett</t>
  </si>
  <si>
    <t>Halbe Zimmer werden nicht mitgezählt. Bruchteile von Schutzplätzen werden nicht berücksichtigt.</t>
  </si>
  <si>
    <t>=</t>
  </si>
  <si>
    <t xml:space="preserve">Geht mit folgenden Beilagen an die Gemeinde zur Weiterleitung an das Amt für Militär und Zivilschutz: </t>
  </si>
  <si>
    <t>- Sämtliche Grundrisse</t>
  </si>
  <si>
    <t>- Schnitte</t>
  </si>
  <si>
    <t>- Fassadenpläne</t>
  </si>
  <si>
    <t>Ersatzbeitragsberechnung:</t>
  </si>
  <si>
    <t xml:space="preserve">Besonderes  </t>
  </si>
  <si>
    <t>Gemeinde</t>
  </si>
  <si>
    <t>Kanton</t>
  </si>
  <si>
    <t xml:space="preserve">Das Ersatzbeitragsgesuch für nicht zu erstellende </t>
  </si>
  <si>
    <t>Pflichtschutzplätze wird genehmigt.</t>
  </si>
  <si>
    <t>Besonderes:</t>
  </si>
  <si>
    <t>Gesetzliche Grundlagen:</t>
  </si>
  <si>
    <t>- Bundesgesetz über den Bevölkerungsschutz und den Zivilschutz (BZG)</t>
  </si>
  <si>
    <t>- Verordnung über den Zivilschutz (ZSV)</t>
  </si>
  <si>
    <t xml:space="preserve">     Stempel und </t>
  </si>
  <si>
    <t>Datum:</t>
  </si>
  <si>
    <t>www.amz.gr.ch</t>
  </si>
  <si>
    <t>Schutzplatz – Ansätze unter: www.amz.gr.ch oder auf Anfrage beim Amt für Militär und Zivilschutz</t>
  </si>
  <si>
    <t>Nach der kantonalen Gebührenverordnung über den Pflichtschutzraumbau des Zivilschutzes wird für die Prüfung und Genehmigung von Ersatzbeitragsgesuchen eine Gebühr erhoben.</t>
  </si>
  <si>
    <t>AMT FÜR MILITÄR UND ZIVILSCHUTZ</t>
  </si>
  <si>
    <t>Gegen vorliegende Verfügung kann innerhalb von 30 Tagen seit der Zustellung gemäss Art. 28 Abs. 1 in Verbindung mit Art. 32 Abs. 1 des Gesetzes über die Verwaltungsrechtspflege (VRG; BR 370.100) beim Departement für Justiz, Sicherheit und Gesundheit, Hofgraben 5, 7000 Chur, schriftlich Beschwerde erhoben werden.</t>
  </si>
  <si>
    <t>CHF</t>
  </si>
  <si>
    <t xml:space="preserve">     Unterschrift </t>
  </si>
  <si>
    <t xml:space="preserve">weitergeleitet am: </t>
  </si>
  <si>
    <t xml:space="preserve">     der Gemeinde: </t>
  </si>
  <si>
    <t>/2</t>
  </si>
  <si>
    <t xml:space="preserve">  Schutzplätze</t>
  </si>
  <si>
    <t>Schloss Haldenstein, Schlossweg 4, 7023 Haldenstein</t>
  </si>
  <si>
    <t xml:space="preserve">7023 Haldenstein, </t>
  </si>
  <si>
    <t>Objekt</t>
  </si>
  <si>
    <t>Adresse</t>
  </si>
  <si>
    <t>Ort</t>
  </si>
  <si>
    <t>Adresse inkl. Nr.</t>
  </si>
  <si>
    <t>(Wohnhaus, Spital, Wohn-, Alters- und Pflegeheim)</t>
  </si>
  <si>
    <t xml:space="preserve">  Ort</t>
  </si>
  <si>
    <t xml:space="preserve">  Gemeinde</t>
  </si>
  <si>
    <t xml:space="preserve">  Gesuch-Nr. </t>
  </si>
  <si>
    <r>
      <t xml:space="preserve">- Formular Ersatzbeitrag für nicht zu erstellende Pflichtschutzplätze, </t>
    </r>
    <r>
      <rPr>
        <b/>
        <sz val="9"/>
        <rFont val="Arial"/>
        <family val="2"/>
      </rPr>
      <t>3fach</t>
    </r>
  </si>
  <si>
    <r>
      <t xml:space="preserve">mindestens 1:100, </t>
    </r>
    <r>
      <rPr>
        <b/>
        <sz val="9"/>
        <rFont val="Arial"/>
        <family val="2"/>
      </rPr>
      <t>1fach</t>
    </r>
  </si>
  <si>
    <r>
      <t>Gesuch</t>
    </r>
    <r>
      <rPr>
        <sz val="9"/>
        <rFont val="Arial"/>
        <family val="2"/>
      </rPr>
      <t xml:space="preserve"> </t>
    </r>
  </si>
  <si>
    <t>Parzellen-Nr.</t>
  </si>
  <si>
    <t xml:space="preserve">  (leer lassen)</t>
  </si>
  <si>
    <t>(Küche und Wohnzimmer zählen zusammen als 1 Zimmer)</t>
  </si>
  <si>
    <t>- Verordnung zum Zivilschutzgesetz (VOzZSG)</t>
  </si>
  <si>
    <t>Die Gemeinde bestätigt die Richtig- und Vollständigkeit der Angaben, sowie die Kenntnisnahme von Art. 12 der Vorordnung zum Zivilschutzgesetz (VOzZSG).</t>
  </si>
  <si>
    <t>- Gesetz über den Zivilschutz des Kantons Graubünden (ZSG)</t>
  </si>
  <si>
    <t>Name/</t>
  </si>
  <si>
    <t>Vorname</t>
  </si>
  <si>
    <t>Der Bauherr wird gemäss Art. 15, Anhang 2 zur Verordnung zum Zivilschutzgesetz (BR 640.110-A2) für
die Prüfung des Ersatzbeitraggesuches gebührenpflichtig.</t>
  </si>
  <si>
    <t>- Situation</t>
  </si>
  <si>
    <t>1 fach</t>
  </si>
  <si>
    <t>Zivilschutz Bauten</t>
  </si>
  <si>
    <t>Telefon 081 / 257 35 35, Telefax 081 / 257 21 63</t>
  </si>
  <si>
    <t>Bauten</t>
  </si>
  <si>
    <t>Unterschrift:</t>
  </si>
  <si>
    <t>Bauherrschaft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</si>
</sst>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.\-\-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/>
      <top/>
      <bottom style="double"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 hidden="1"/>
    </xf>
    <xf numFmtId="0" fontId="4" fillId="0" borderId="0" xfId="47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9" fillId="0" borderId="0" xfId="47" applyFont="1" applyBorder="1" applyAlignment="1" applyProtection="1">
      <alignment/>
      <protection hidden="1"/>
    </xf>
    <xf numFmtId="41" fontId="6" fillId="0" borderId="13" xfId="0" applyNumberFormat="1" applyFont="1" applyBorder="1" applyAlignment="1" applyProtection="1">
      <alignment horizontal="left"/>
      <protection hidden="1"/>
    </xf>
    <xf numFmtId="43" fontId="6" fillId="0" borderId="0" xfId="46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0" fontId="0" fillId="0" borderId="0" xfId="0" applyNumberFormat="1" applyFont="1" applyAlignment="1" applyProtection="1">
      <alignment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2" fillId="0" borderId="0" xfId="0" applyFont="1" applyBorder="1" applyAlignment="1" applyProtection="1" quotePrefix="1">
      <alignment/>
      <protection hidden="1"/>
    </xf>
    <xf numFmtId="0" fontId="13" fillId="0" borderId="11" xfId="0" applyFont="1" applyBorder="1" applyAlignment="1" applyProtection="1">
      <alignment/>
      <protection hidden="1"/>
    </xf>
    <xf numFmtId="0" fontId="2" fillId="0" borderId="11" xfId="0" applyFont="1" applyBorder="1" applyAlignment="1" applyProtection="1" quotePrefix="1">
      <alignment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6" fillId="0" borderId="0" xfId="52" applyFont="1" applyProtection="1">
      <alignment/>
      <protection/>
    </xf>
    <xf numFmtId="0" fontId="48" fillId="0" borderId="0" xfId="52" applyFo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 quotePrefix="1">
      <alignment/>
      <protection hidden="1"/>
    </xf>
    <xf numFmtId="0" fontId="2" fillId="0" borderId="0" xfId="0" applyFont="1" applyBorder="1" applyAlignment="1" applyProtection="1">
      <alignment horizontal="right" indent="1"/>
      <protection hidden="1"/>
    </xf>
    <xf numFmtId="0" fontId="2" fillId="0" borderId="10" xfId="0" applyFont="1" applyBorder="1" applyAlignment="1" applyProtection="1">
      <alignment horizontal="right" inden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10" xfId="0" applyFont="1" applyBorder="1" applyAlignment="1" applyProtection="1">
      <alignment wrapText="1"/>
      <protection hidden="1"/>
    </xf>
    <xf numFmtId="0" fontId="8" fillId="0" borderId="13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0" fontId="8" fillId="0" borderId="13" xfId="0" applyFont="1" applyBorder="1" applyAlignment="1" applyProtection="1">
      <alignment horizontal="left"/>
      <protection locked="0"/>
    </xf>
    <xf numFmtId="14" fontId="8" fillId="0" borderId="13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left"/>
      <protection locked="0"/>
    </xf>
    <xf numFmtId="43" fontId="6" fillId="0" borderId="24" xfId="0" applyNumberFormat="1" applyFont="1" applyBorder="1" applyAlignment="1" applyProtection="1">
      <alignment horizontal="center"/>
      <protection hidden="1"/>
    </xf>
    <xf numFmtId="43" fontId="6" fillId="0" borderId="25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 vertical="distributed" indent="1"/>
      <protection hidden="1"/>
    </xf>
    <xf numFmtId="0" fontId="7" fillId="0" borderId="10" xfId="0" applyFont="1" applyBorder="1" applyAlignment="1" applyProtection="1">
      <alignment horizontal="right" vertical="distributed" indent="1"/>
      <protection hidden="1"/>
    </xf>
    <xf numFmtId="0" fontId="6" fillId="0" borderId="13" xfId="0" applyFont="1" applyBorder="1" applyAlignment="1" applyProtection="1">
      <alignment horizontal="left" vertical="center"/>
      <protection hidden="1"/>
    </xf>
    <xf numFmtId="0" fontId="6" fillId="0" borderId="23" xfId="0" applyFont="1" applyBorder="1" applyAlignment="1" applyProtection="1">
      <alignment horizontal="left" vertic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hidden="1" locked="0"/>
    </xf>
    <xf numFmtId="0" fontId="5" fillId="0" borderId="13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vertical="distributed" wrapText="1"/>
      <protection hidden="1"/>
    </xf>
    <xf numFmtId="0" fontId="7" fillId="0" borderId="0" xfId="0" applyFont="1" applyBorder="1" applyAlignment="1" applyProtection="1">
      <alignment vertical="distributed"/>
      <protection hidden="1"/>
    </xf>
    <xf numFmtId="0" fontId="7" fillId="0" borderId="10" xfId="0" applyFont="1" applyBorder="1" applyAlignment="1" applyProtection="1">
      <alignment vertical="distributed"/>
      <protection hidden="1"/>
    </xf>
    <xf numFmtId="0" fontId="13" fillId="0" borderId="18" xfId="0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38100</xdr:rowOff>
    </xdr:from>
    <xdr:to>
      <xdr:col>2</xdr:col>
      <xdr:colOff>285750</xdr:colOff>
      <xdr:row>5</xdr:row>
      <xdr:rowOff>114300</xdr:rowOff>
    </xdr:to>
    <xdr:pic>
      <xdr:nvPicPr>
        <xdr:cNvPr id="1" name="Picture 3" descr="_e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60</xdr:row>
      <xdr:rowOff>38100</xdr:rowOff>
    </xdr:from>
    <xdr:to>
      <xdr:col>5</xdr:col>
      <xdr:colOff>266700</xdr:colOff>
      <xdr:row>63</xdr:row>
      <xdr:rowOff>9525</xdr:rowOff>
    </xdr:to>
    <xdr:sp>
      <xdr:nvSpPr>
        <xdr:cNvPr id="2" name="AutoShape 5"/>
        <xdr:cNvSpPr>
          <a:spLocks/>
        </xdr:cNvSpPr>
      </xdr:nvSpPr>
      <xdr:spPr>
        <a:xfrm>
          <a:off x="1552575" y="9344025"/>
          <a:ext cx="20002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z.gr.ch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228"/>
  <sheetViews>
    <sheetView tabSelected="1" zoomScalePageLayoutView="0" workbookViewId="0" topLeftCell="A1">
      <selection activeCell="O2" sqref="O2:S2"/>
    </sheetView>
  </sheetViews>
  <sheetFormatPr defaultColWidth="11.421875" defaultRowHeight="12.75"/>
  <cols>
    <col min="1" max="1" width="1.57421875" style="23" customWidth="1"/>
    <col min="2" max="4" width="5.00390625" style="23" customWidth="1"/>
    <col min="5" max="5" width="5.7109375" style="23" bestFit="1" customWidth="1"/>
    <col min="6" max="7" width="5.00390625" style="23" customWidth="1"/>
    <col min="8" max="8" width="8.00390625" style="23" bestFit="1" customWidth="1"/>
    <col min="9" max="10" width="5.00390625" style="23" customWidth="1"/>
    <col min="11" max="11" width="5.28125" style="23" customWidth="1"/>
    <col min="12" max="12" width="4.140625" style="23" customWidth="1"/>
    <col min="13" max="17" width="5.00390625" style="23" customWidth="1"/>
    <col min="18" max="18" width="5.140625" style="23" customWidth="1"/>
    <col min="19" max="19" width="3.421875" style="23" customWidth="1"/>
    <col min="20" max="25" width="5.00390625" style="23" customWidth="1"/>
    <col min="26" max="16384" width="11.421875" style="23" customWidth="1"/>
  </cols>
  <sheetData>
    <row r="1" spans="1:19" ht="7.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1"/>
      <c r="N1" s="21"/>
      <c r="O1" s="21"/>
      <c r="P1" s="21"/>
      <c r="Q1" s="21"/>
      <c r="R1" s="21"/>
      <c r="S1" s="22"/>
    </row>
    <row r="2" spans="1:19" ht="15">
      <c r="A2" s="24"/>
      <c r="B2" s="25"/>
      <c r="C2" s="25"/>
      <c r="D2" s="26" t="s">
        <v>36</v>
      </c>
      <c r="E2" s="25"/>
      <c r="F2" s="25"/>
      <c r="G2" s="25"/>
      <c r="H2" s="25"/>
      <c r="I2" s="25"/>
      <c r="J2" s="25"/>
      <c r="K2" s="25"/>
      <c r="L2" s="27"/>
      <c r="M2" s="3" t="s">
        <v>52</v>
      </c>
      <c r="N2" s="1"/>
      <c r="O2" s="73"/>
      <c r="P2" s="73"/>
      <c r="Q2" s="73"/>
      <c r="R2" s="73"/>
      <c r="S2" s="74"/>
    </row>
    <row r="3" spans="1:19" ht="12.75">
      <c r="A3" s="24"/>
      <c r="B3" s="25"/>
      <c r="C3" s="25"/>
      <c r="D3" s="3" t="s">
        <v>70</v>
      </c>
      <c r="E3" s="25"/>
      <c r="F3" s="25"/>
      <c r="G3" s="25"/>
      <c r="H3" s="25"/>
      <c r="I3" s="25"/>
      <c r="J3" s="25"/>
      <c r="K3" s="25"/>
      <c r="L3" s="27"/>
      <c r="O3" s="49"/>
      <c r="P3" s="49"/>
      <c r="Q3" s="49"/>
      <c r="R3" s="49"/>
      <c r="S3" s="50"/>
    </row>
    <row r="4" spans="1:19" ht="12.75" customHeight="1">
      <c r="A4" s="24"/>
      <c r="B4" s="25"/>
      <c r="C4" s="25"/>
      <c r="D4" s="3" t="s">
        <v>44</v>
      </c>
      <c r="E4" s="25"/>
      <c r="F4" s="25"/>
      <c r="G4" s="25"/>
      <c r="H4" s="25"/>
      <c r="I4" s="25"/>
      <c r="J4" s="25"/>
      <c r="K4" s="25"/>
      <c r="L4" s="27"/>
      <c r="M4" s="28" t="s">
        <v>51</v>
      </c>
      <c r="N4" s="1"/>
      <c r="O4" s="73"/>
      <c r="P4" s="73"/>
      <c r="Q4" s="73"/>
      <c r="R4" s="73"/>
      <c r="S4" s="74"/>
    </row>
    <row r="5" spans="1:19" ht="12.75" customHeight="1">
      <c r="A5" s="24"/>
      <c r="B5" s="25"/>
      <c r="C5" s="25"/>
      <c r="D5" s="28" t="s">
        <v>69</v>
      </c>
      <c r="E5" s="29"/>
      <c r="F5" s="29"/>
      <c r="G5" s="29"/>
      <c r="H5" s="29"/>
      <c r="I5" s="29"/>
      <c r="J5" s="29"/>
      <c r="K5" s="29"/>
      <c r="L5" s="27"/>
      <c r="O5" s="25"/>
      <c r="P5" s="25"/>
      <c r="Q5" s="25"/>
      <c r="R5" s="25"/>
      <c r="S5" s="27"/>
    </row>
    <row r="6" spans="1:19" ht="12.75" customHeight="1">
      <c r="A6" s="24"/>
      <c r="B6" s="25"/>
      <c r="C6" s="25"/>
      <c r="D6" s="2" t="s">
        <v>33</v>
      </c>
      <c r="E6" s="29"/>
      <c r="F6" s="29"/>
      <c r="G6" s="29"/>
      <c r="H6" s="29"/>
      <c r="I6" s="29"/>
      <c r="J6" s="29"/>
      <c r="K6" s="29"/>
      <c r="L6" s="30"/>
      <c r="M6" s="28" t="s">
        <v>53</v>
      </c>
      <c r="N6" s="29"/>
      <c r="O6" s="79"/>
      <c r="P6" s="79"/>
      <c r="Q6" s="79"/>
      <c r="R6" s="79"/>
      <c r="S6" s="80"/>
    </row>
    <row r="7" spans="1:19" ht="9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3"/>
      <c r="M7" s="88" t="s">
        <v>58</v>
      </c>
      <c r="N7" s="89"/>
      <c r="O7" s="32"/>
      <c r="P7" s="32"/>
      <c r="Q7" s="32"/>
      <c r="R7" s="32"/>
      <c r="S7" s="33"/>
    </row>
    <row r="8" spans="1:19" ht="12.7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7"/>
    </row>
    <row r="9" spans="1:19" ht="18">
      <c r="A9" s="24"/>
      <c r="B9" s="34" t="s">
        <v>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7"/>
    </row>
    <row r="10" spans="1:19" ht="15.75">
      <c r="A10" s="24"/>
      <c r="B10" s="35" t="s">
        <v>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7"/>
    </row>
    <row r="11" spans="1:19" ht="6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7"/>
    </row>
    <row r="12" spans="1:19" ht="12.75">
      <c r="A12" s="24"/>
      <c r="B12" s="55" t="s">
        <v>72</v>
      </c>
      <c r="C12" s="36"/>
      <c r="D12" s="36"/>
      <c r="E12" s="36"/>
      <c r="F12" s="36"/>
      <c r="G12" s="36"/>
      <c r="H12" s="36"/>
      <c r="I12" s="36"/>
      <c r="J12" s="36"/>
      <c r="K12" s="55" t="s">
        <v>46</v>
      </c>
      <c r="L12" s="36"/>
      <c r="M12" s="36"/>
      <c r="N12" s="36"/>
      <c r="O12" s="36"/>
      <c r="P12" s="36"/>
      <c r="Q12" s="36"/>
      <c r="R12" s="36"/>
      <c r="S12" s="37"/>
    </row>
    <row r="13" spans="1:19" ht="8.25" customHeight="1">
      <c r="A13" s="24"/>
      <c r="B13" s="2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</row>
    <row r="14" spans="1:19" ht="12.75">
      <c r="A14" s="24"/>
      <c r="B14" s="56" t="s">
        <v>63</v>
      </c>
      <c r="C14" s="17"/>
      <c r="D14" s="67"/>
      <c r="E14" s="82"/>
      <c r="F14" s="82"/>
      <c r="G14" s="82"/>
      <c r="H14" s="82"/>
      <c r="I14" s="82"/>
      <c r="J14" s="57"/>
      <c r="K14" s="56" t="s">
        <v>57</v>
      </c>
      <c r="L14" s="57"/>
      <c r="M14" s="57"/>
      <c r="N14" s="67"/>
      <c r="O14" s="82"/>
      <c r="P14" s="82"/>
      <c r="Q14" s="82"/>
      <c r="R14" s="82"/>
      <c r="S14" s="18"/>
    </row>
    <row r="15" spans="1:19" ht="12.75">
      <c r="A15" s="24"/>
      <c r="B15" s="3" t="s">
        <v>64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9"/>
    </row>
    <row r="16" spans="1:19" ht="12.75">
      <c r="A16" s="24"/>
      <c r="B16" s="3"/>
      <c r="C16" s="17"/>
      <c r="D16" s="83"/>
      <c r="E16" s="84"/>
      <c r="F16" s="84"/>
      <c r="G16" s="84"/>
      <c r="H16" s="84"/>
      <c r="I16" s="84"/>
      <c r="J16" s="57"/>
      <c r="K16" s="56" t="s">
        <v>49</v>
      </c>
      <c r="L16" s="57"/>
      <c r="M16" s="57"/>
      <c r="N16" s="67"/>
      <c r="O16" s="82"/>
      <c r="P16" s="82"/>
      <c r="Q16" s="82"/>
      <c r="R16" s="82"/>
      <c r="S16" s="58"/>
    </row>
    <row r="17" spans="1:19" ht="12.75">
      <c r="A17" s="24"/>
      <c r="B17" s="3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9"/>
    </row>
    <row r="18" spans="1:19" ht="12.75">
      <c r="A18" s="24"/>
      <c r="B18" s="56" t="s">
        <v>47</v>
      </c>
      <c r="C18" s="17"/>
      <c r="D18" s="83"/>
      <c r="E18" s="84"/>
      <c r="F18" s="84"/>
      <c r="G18" s="84"/>
      <c r="H18" s="84"/>
      <c r="I18" s="84"/>
      <c r="J18" s="57"/>
      <c r="K18" s="56" t="s">
        <v>3</v>
      </c>
      <c r="L18" s="17"/>
      <c r="M18" s="57"/>
      <c r="N18" s="67"/>
      <c r="O18" s="82"/>
      <c r="P18" s="82"/>
      <c r="Q18" s="82"/>
      <c r="R18" s="82"/>
      <c r="S18" s="58"/>
    </row>
    <row r="19" spans="1:19" ht="12.75">
      <c r="A19" s="24"/>
      <c r="B19" s="3"/>
      <c r="C19" s="17"/>
      <c r="D19" s="17"/>
      <c r="E19" s="17"/>
      <c r="F19" s="17"/>
      <c r="G19" s="17"/>
      <c r="H19" s="17"/>
      <c r="I19" s="17"/>
      <c r="J19" s="17"/>
      <c r="K19" s="56" t="s">
        <v>50</v>
      </c>
      <c r="L19" s="17"/>
      <c r="M19" s="17"/>
      <c r="N19" s="17"/>
      <c r="O19" s="17"/>
      <c r="P19" s="17"/>
      <c r="Q19" s="17"/>
      <c r="R19" s="17"/>
      <c r="S19" s="19"/>
    </row>
    <row r="20" spans="1:19" ht="12.75">
      <c r="A20" s="24"/>
      <c r="B20" s="56" t="s">
        <v>48</v>
      </c>
      <c r="C20" s="17"/>
      <c r="D20" s="67"/>
      <c r="E20" s="82"/>
      <c r="F20" s="82"/>
      <c r="G20" s="82"/>
      <c r="H20" s="82"/>
      <c r="I20" s="82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1:19" ht="12.75" customHeight="1">
      <c r="A21" s="24"/>
      <c r="B21" s="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9"/>
    </row>
    <row r="22" spans="1:19" ht="17.25" customHeight="1">
      <c r="A22" s="24"/>
      <c r="B22" s="56" t="s">
        <v>2</v>
      </c>
      <c r="C22" s="17"/>
      <c r="D22" s="17"/>
      <c r="E22" s="83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19"/>
    </row>
    <row r="23" spans="1:19" ht="4.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ht="12.7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5">
      <c r="A25" s="24"/>
      <c r="B25" s="38" t="s">
        <v>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7"/>
    </row>
    <row r="26" spans="1:19" ht="12.7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7"/>
    </row>
    <row r="27" spans="1:19" ht="13.5" customHeight="1">
      <c r="A27" s="2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77" t="s">
        <v>10</v>
      </c>
      <c r="R27" s="77"/>
      <c r="S27" s="78"/>
    </row>
    <row r="28" spans="1:19" ht="12.75">
      <c r="A28" s="24"/>
      <c r="B28" s="3"/>
      <c r="C28" s="39" t="s">
        <v>3</v>
      </c>
      <c r="D28" s="3"/>
      <c r="E28" s="3"/>
      <c r="F28" s="3"/>
      <c r="G28" s="3"/>
      <c r="H28" s="3"/>
      <c r="I28" s="3"/>
      <c r="J28" s="3"/>
      <c r="K28" s="3"/>
      <c r="L28" s="39" t="s">
        <v>8</v>
      </c>
      <c r="M28" s="3"/>
      <c r="N28" s="3"/>
      <c r="O28" s="3"/>
      <c r="P28" s="3"/>
      <c r="Q28" s="77"/>
      <c r="R28" s="77"/>
      <c r="S28" s="78"/>
    </row>
    <row r="29" spans="1:19" ht="12.75">
      <c r="A29" s="2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"/>
    </row>
    <row r="30" spans="1:19" ht="12.75">
      <c r="A30" s="2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</row>
    <row r="31" spans="1:19" ht="12.75">
      <c r="A31" s="24"/>
      <c r="B31" s="3" t="s">
        <v>5</v>
      </c>
      <c r="C31" s="3" t="s">
        <v>6</v>
      </c>
      <c r="D31" s="3"/>
      <c r="E31" s="3"/>
      <c r="F31" s="3"/>
      <c r="G31" s="3"/>
      <c r="H31" s="7"/>
      <c r="I31" s="3" t="s">
        <v>7</v>
      </c>
      <c r="J31" s="3"/>
      <c r="K31" s="3"/>
      <c r="L31" s="3" t="s">
        <v>9</v>
      </c>
      <c r="M31" s="3"/>
      <c r="N31" s="3"/>
      <c r="O31" s="8"/>
      <c r="P31" s="3"/>
      <c r="Q31" s="3"/>
      <c r="R31" s="72">
        <f>IF(H31="","",ROUNDDOWN((H31/3)*2,0))</f>
      </c>
      <c r="S31" s="81"/>
    </row>
    <row r="32" spans="1:19" ht="12.75">
      <c r="A32" s="2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</row>
    <row r="33" spans="1:19" ht="12.75">
      <c r="A33" s="2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9" customHeight="1">
      <c r="A34" s="2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</row>
    <row r="35" spans="1:19" ht="12.75">
      <c r="A35" s="24"/>
      <c r="B35" s="3" t="s">
        <v>12</v>
      </c>
      <c r="C35" s="3" t="s">
        <v>13</v>
      </c>
      <c r="D35" s="3"/>
      <c r="E35" s="3"/>
      <c r="F35" s="3"/>
      <c r="G35" s="3"/>
      <c r="H35" s="7"/>
      <c r="I35" s="3" t="s">
        <v>14</v>
      </c>
      <c r="J35" s="3"/>
      <c r="K35" s="3"/>
      <c r="L35" s="3" t="s">
        <v>11</v>
      </c>
      <c r="M35" s="3"/>
      <c r="N35" s="3"/>
      <c r="O35" s="3"/>
      <c r="P35" s="3"/>
      <c r="Q35" s="3"/>
      <c r="R35" s="72">
        <f>IF(H35="","",H35)</f>
      </c>
      <c r="S35" s="81"/>
    </row>
    <row r="36" spans="1:19" ht="12.75">
      <c r="A36" s="2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</row>
    <row r="37" spans="1:19" ht="12.75">
      <c r="A37" s="2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</row>
    <row r="38" spans="1:19" ht="12.75">
      <c r="A38" s="2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</row>
    <row r="39" spans="1:19" ht="12.75">
      <c r="A39" s="24"/>
      <c r="B39" s="3" t="s">
        <v>15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</row>
    <row r="40" spans="1:19" ht="12.75">
      <c r="A40" s="31"/>
      <c r="B40" s="52" t="s">
        <v>59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</row>
    <row r="41" spans="1:19" ht="12.7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7"/>
    </row>
    <row r="42" spans="1:19" ht="7.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7"/>
    </row>
    <row r="43" spans="1:19" ht="9.75" customHeigh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7"/>
    </row>
    <row r="44" spans="1:19" ht="15" customHeight="1" thickBot="1">
      <c r="A44" s="24"/>
      <c r="B44" s="38" t="s">
        <v>21</v>
      </c>
      <c r="C44" s="25"/>
      <c r="D44" s="25"/>
      <c r="E44" s="25"/>
      <c r="F44" s="25"/>
      <c r="G44" s="25"/>
      <c r="H44" s="14">
        <f>SUM(R31,R35)</f>
        <v>0</v>
      </c>
      <c r="I44" s="40" t="s">
        <v>43</v>
      </c>
      <c r="J44" s="25"/>
      <c r="K44" s="25"/>
      <c r="L44" s="25"/>
      <c r="M44" s="15"/>
      <c r="N44" s="15"/>
      <c r="O44" s="41" t="s">
        <v>16</v>
      </c>
      <c r="P44" s="40" t="s">
        <v>38</v>
      </c>
      <c r="Q44" s="75" t="e">
        <f>VLOOKUP(H44,B70:H169,7,FALSE)</f>
        <v>#N/A</v>
      </c>
      <c r="R44" s="75"/>
      <c r="S44" s="76"/>
    </row>
    <row r="45" spans="1:19" ht="13.5" thickTop="1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42"/>
      <c r="R45" s="42"/>
      <c r="S45" s="43"/>
    </row>
    <row r="46" spans="1:19" ht="12.7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7"/>
    </row>
    <row r="47" spans="1:19" ht="12.75" customHeight="1">
      <c r="A47" s="24"/>
      <c r="B47" s="85" t="s">
        <v>65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7"/>
    </row>
    <row r="48" spans="1:19" ht="12.75">
      <c r="A48" s="24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7"/>
    </row>
    <row r="49" spans="1:19" ht="12.75">
      <c r="A49" s="2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</row>
    <row r="50" spans="1:19" ht="12.75">
      <c r="A50" s="2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</row>
    <row r="51" spans="1:19" ht="12.75">
      <c r="A51" s="24"/>
      <c r="B51" s="3" t="s">
        <v>34</v>
      </c>
      <c r="C51" s="3"/>
      <c r="D51" s="3"/>
      <c r="E51" s="3"/>
      <c r="F51" s="3"/>
      <c r="G51" s="3"/>
      <c r="H51" s="13"/>
      <c r="I51" s="3"/>
      <c r="J51" s="3"/>
      <c r="K51" s="26"/>
      <c r="L51" s="3"/>
      <c r="M51" s="3"/>
      <c r="N51" s="3"/>
      <c r="O51" s="3"/>
      <c r="P51" s="3"/>
      <c r="Q51" s="3"/>
      <c r="R51" s="3"/>
      <c r="S51" s="4"/>
    </row>
    <row r="52" spans="1:19" ht="12.7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7"/>
    </row>
    <row r="53" spans="1:19" ht="10.5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3"/>
    </row>
    <row r="54" spans="1:19" ht="7.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7"/>
    </row>
    <row r="55" spans="1:19" ht="7.5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7"/>
    </row>
    <row r="56" spans="1:19" ht="12.75">
      <c r="A56" s="24"/>
      <c r="B56" s="26" t="s">
        <v>17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</row>
    <row r="57" spans="1:19" ht="12.75">
      <c r="A57" s="2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</row>
    <row r="58" spans="1:19" ht="12.75">
      <c r="A58" s="2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</row>
    <row r="59" spans="1:19" ht="12.75">
      <c r="A59" s="24"/>
      <c r="B59" s="3" t="s">
        <v>54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</row>
    <row r="60" spans="1:19" ht="12.75">
      <c r="A60" s="2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</row>
    <row r="61" spans="1:19" ht="12.75">
      <c r="A61" s="24"/>
      <c r="B61" s="3" t="s">
        <v>18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</row>
    <row r="62" spans="1:19" ht="12.75">
      <c r="A62" s="24"/>
      <c r="B62" s="3" t="s">
        <v>19</v>
      </c>
      <c r="C62" s="3"/>
      <c r="D62" s="3"/>
      <c r="E62" s="3"/>
      <c r="F62" s="3"/>
      <c r="G62" s="3" t="s">
        <v>55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</row>
    <row r="63" spans="1:19" ht="12.75">
      <c r="A63" s="24"/>
      <c r="B63" s="3" t="s">
        <v>20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</row>
    <row r="64" spans="1:19" ht="12.75">
      <c r="A64" s="24"/>
      <c r="B64" s="59" t="s">
        <v>66</v>
      </c>
      <c r="C64" s="3"/>
      <c r="D64" s="3"/>
      <c r="E64" s="3"/>
      <c r="F64" s="3"/>
      <c r="G64" s="3" t="s">
        <v>67</v>
      </c>
      <c r="H64" s="3"/>
      <c r="I64" s="3"/>
      <c r="J64" s="3"/>
      <c r="K64" s="3"/>
      <c r="L64" s="3"/>
      <c r="M64" s="3"/>
      <c r="N64" s="3"/>
      <c r="O64" s="3"/>
      <c r="P64" s="3"/>
      <c r="S64" s="27"/>
    </row>
    <row r="65" spans="1:19" ht="12.75">
      <c r="A65" s="2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9"/>
      <c r="Q65" s="60" t="s">
        <v>42</v>
      </c>
      <c r="R65" s="60"/>
      <c r="S65" s="61"/>
    </row>
    <row r="66" spans="1:19" ht="12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3"/>
    </row>
    <row r="67" ht="12.75" hidden="1"/>
    <row r="68" ht="12.75" hidden="1"/>
    <row r="69" ht="12.75" hidden="1"/>
    <row r="70" spans="2:8" ht="12.75" hidden="1">
      <c r="B70" s="44">
        <v>1</v>
      </c>
      <c r="E70" s="45"/>
      <c r="H70" s="45">
        <v>800</v>
      </c>
    </row>
    <row r="71" spans="2:8" ht="12.75" hidden="1">
      <c r="B71" s="44">
        <v>2</v>
      </c>
      <c r="E71" s="45"/>
      <c r="H71" s="45">
        <v>1600</v>
      </c>
    </row>
    <row r="72" spans="2:8" ht="12.75" hidden="1">
      <c r="B72" s="44">
        <v>3</v>
      </c>
      <c r="E72" s="45"/>
      <c r="H72" s="45">
        <v>2400</v>
      </c>
    </row>
    <row r="73" spans="2:8" ht="12.75" hidden="1">
      <c r="B73" s="44">
        <v>4</v>
      </c>
      <c r="E73" s="45"/>
      <c r="H73" s="45">
        <v>3200</v>
      </c>
    </row>
    <row r="74" spans="2:8" ht="12.75" hidden="1">
      <c r="B74" s="44">
        <v>5</v>
      </c>
      <c r="E74" s="45"/>
      <c r="H74" s="45">
        <v>4000</v>
      </c>
    </row>
    <row r="75" spans="2:8" ht="12.75" hidden="1">
      <c r="B75" s="44">
        <v>6</v>
      </c>
      <c r="E75" s="45"/>
      <c r="H75" s="45">
        <v>4800</v>
      </c>
    </row>
    <row r="76" spans="2:8" ht="12.75" hidden="1">
      <c r="B76" s="44">
        <v>7</v>
      </c>
      <c r="E76" s="45"/>
      <c r="H76" s="45">
        <v>5600</v>
      </c>
    </row>
    <row r="77" spans="2:8" ht="12.75" hidden="1">
      <c r="B77" s="44">
        <v>8</v>
      </c>
      <c r="E77" s="45"/>
      <c r="H77" s="45">
        <v>6400</v>
      </c>
    </row>
    <row r="78" spans="2:8" ht="12.75" hidden="1">
      <c r="B78" s="44">
        <v>9</v>
      </c>
      <c r="E78" s="45"/>
      <c r="H78" s="45">
        <v>7200</v>
      </c>
    </row>
    <row r="79" spans="2:8" ht="12.75" hidden="1">
      <c r="B79" s="44">
        <v>10</v>
      </c>
      <c r="E79" s="45"/>
      <c r="H79" s="45">
        <v>8000</v>
      </c>
    </row>
    <row r="80" spans="2:8" ht="12.75" hidden="1">
      <c r="B80" s="44">
        <v>11</v>
      </c>
      <c r="E80" s="45"/>
      <c r="H80" s="45">
        <v>8700</v>
      </c>
    </row>
    <row r="81" spans="2:8" ht="12.75" hidden="1">
      <c r="B81" s="44">
        <v>12</v>
      </c>
      <c r="E81" s="45"/>
      <c r="H81" s="45">
        <v>9400</v>
      </c>
    </row>
    <row r="82" spans="2:8" ht="12.75" hidden="1">
      <c r="B82" s="44">
        <v>13</v>
      </c>
      <c r="E82" s="45"/>
      <c r="H82" s="45">
        <v>10100</v>
      </c>
    </row>
    <row r="83" spans="2:8" ht="12.75" hidden="1">
      <c r="B83" s="44">
        <v>14</v>
      </c>
      <c r="E83" s="45"/>
      <c r="H83" s="45">
        <v>10800</v>
      </c>
    </row>
    <row r="84" spans="2:8" ht="12.75" hidden="1">
      <c r="B84" s="44">
        <v>15</v>
      </c>
      <c r="E84" s="45"/>
      <c r="H84" s="45">
        <v>11500</v>
      </c>
    </row>
    <row r="85" spans="2:8" ht="12.75" hidden="1">
      <c r="B85" s="44">
        <v>16</v>
      </c>
      <c r="E85" s="45"/>
      <c r="H85" s="45">
        <v>12200</v>
      </c>
    </row>
    <row r="86" spans="2:8" ht="12.75" hidden="1">
      <c r="B86" s="44">
        <v>17</v>
      </c>
      <c r="E86" s="45"/>
      <c r="H86" s="45">
        <v>12900</v>
      </c>
    </row>
    <row r="87" spans="2:8" ht="12.75" hidden="1">
      <c r="B87" s="44">
        <v>18</v>
      </c>
      <c r="E87" s="45"/>
      <c r="H87" s="45">
        <v>13600</v>
      </c>
    </row>
    <row r="88" spans="2:8" ht="12.75" hidden="1">
      <c r="B88" s="44">
        <v>19</v>
      </c>
      <c r="E88" s="45"/>
      <c r="H88" s="45">
        <v>14300</v>
      </c>
    </row>
    <row r="89" spans="2:8" ht="12.75" hidden="1">
      <c r="B89" s="44">
        <v>20</v>
      </c>
      <c r="E89" s="45"/>
      <c r="H89" s="45">
        <v>15000</v>
      </c>
    </row>
    <row r="90" spans="2:8" ht="12.75" hidden="1">
      <c r="B90" s="44">
        <v>21</v>
      </c>
      <c r="E90" s="45"/>
      <c r="H90" s="45">
        <v>15650</v>
      </c>
    </row>
    <row r="91" spans="2:8" ht="12.75" hidden="1">
      <c r="B91" s="44">
        <v>22</v>
      </c>
      <c r="E91" s="45"/>
      <c r="H91" s="45">
        <v>16300</v>
      </c>
    </row>
    <row r="92" spans="2:8" ht="12.75" hidden="1">
      <c r="B92" s="44">
        <v>23</v>
      </c>
      <c r="E92" s="45"/>
      <c r="H92" s="45">
        <v>16950</v>
      </c>
    </row>
    <row r="93" spans="2:8" ht="12.75" hidden="1">
      <c r="B93" s="44">
        <v>24</v>
      </c>
      <c r="E93" s="45"/>
      <c r="H93" s="45">
        <v>17600</v>
      </c>
    </row>
    <row r="94" spans="2:8" ht="12.75" hidden="1">
      <c r="B94" s="44">
        <v>25</v>
      </c>
      <c r="E94" s="45"/>
      <c r="H94" s="45">
        <v>18250</v>
      </c>
    </row>
    <row r="95" spans="2:8" ht="12.75" hidden="1">
      <c r="B95" s="44">
        <v>26</v>
      </c>
      <c r="E95" s="45"/>
      <c r="H95" s="45">
        <v>18900</v>
      </c>
    </row>
    <row r="96" spans="2:8" ht="12.75" hidden="1">
      <c r="B96" s="44">
        <v>27</v>
      </c>
      <c r="E96" s="45"/>
      <c r="H96" s="45">
        <v>19550</v>
      </c>
    </row>
    <row r="97" spans="2:8" ht="12.75" hidden="1">
      <c r="B97" s="44">
        <v>28</v>
      </c>
      <c r="E97" s="45"/>
      <c r="H97" s="45">
        <v>20200</v>
      </c>
    </row>
    <row r="98" spans="2:8" ht="12.75" hidden="1">
      <c r="B98" s="44">
        <v>29</v>
      </c>
      <c r="E98" s="45"/>
      <c r="H98" s="45">
        <v>20850</v>
      </c>
    </row>
    <row r="99" spans="2:8" ht="12.75" hidden="1">
      <c r="B99" s="44">
        <v>30</v>
      </c>
      <c r="E99" s="45"/>
      <c r="H99" s="45">
        <v>21500</v>
      </c>
    </row>
    <row r="100" spans="2:8" ht="12.75" hidden="1">
      <c r="B100" s="44">
        <v>31</v>
      </c>
      <c r="E100" s="45"/>
      <c r="H100" s="45">
        <v>22100</v>
      </c>
    </row>
    <row r="101" spans="2:8" ht="12.75" hidden="1">
      <c r="B101" s="44">
        <v>32</v>
      </c>
      <c r="E101" s="45"/>
      <c r="H101" s="45">
        <v>22700</v>
      </c>
    </row>
    <row r="102" spans="2:8" ht="12.75" hidden="1">
      <c r="B102" s="44">
        <v>33</v>
      </c>
      <c r="E102" s="45"/>
      <c r="H102" s="45">
        <v>23300</v>
      </c>
    </row>
    <row r="103" spans="2:8" ht="12.75" hidden="1">
      <c r="B103" s="44">
        <v>34</v>
      </c>
      <c r="E103" s="45"/>
      <c r="H103" s="45">
        <v>23900</v>
      </c>
    </row>
    <row r="104" spans="2:8" ht="12.75" hidden="1">
      <c r="B104" s="44">
        <v>35</v>
      </c>
      <c r="E104" s="45"/>
      <c r="H104" s="45">
        <v>24500</v>
      </c>
    </row>
    <row r="105" spans="2:8" ht="12.75" hidden="1">
      <c r="B105" s="44">
        <v>36</v>
      </c>
      <c r="E105" s="45"/>
      <c r="H105" s="45">
        <v>25100</v>
      </c>
    </row>
    <row r="106" spans="2:8" ht="12.75" hidden="1">
      <c r="B106" s="44">
        <v>37</v>
      </c>
      <c r="E106" s="45"/>
      <c r="H106" s="45">
        <v>25700</v>
      </c>
    </row>
    <row r="107" spans="2:8" ht="12.75" hidden="1">
      <c r="B107" s="44">
        <v>38</v>
      </c>
      <c r="E107" s="45"/>
      <c r="H107" s="45">
        <v>26300</v>
      </c>
    </row>
    <row r="108" spans="2:8" ht="12.75" hidden="1">
      <c r="B108" s="44">
        <v>39</v>
      </c>
      <c r="E108" s="45"/>
      <c r="H108" s="45">
        <v>26900</v>
      </c>
    </row>
    <row r="109" spans="2:8" ht="12.75" hidden="1">
      <c r="B109" s="44">
        <v>40</v>
      </c>
      <c r="E109" s="45"/>
      <c r="H109" s="45">
        <v>27500</v>
      </c>
    </row>
    <row r="110" spans="2:8" ht="12.75" hidden="1">
      <c r="B110" s="44">
        <v>41</v>
      </c>
      <c r="E110" s="45"/>
      <c r="H110" s="45">
        <v>28050</v>
      </c>
    </row>
    <row r="111" spans="2:8" ht="12.75" hidden="1">
      <c r="B111" s="44">
        <v>42</v>
      </c>
      <c r="E111" s="45"/>
      <c r="H111" s="45">
        <v>28600</v>
      </c>
    </row>
    <row r="112" spans="2:8" ht="12.75" hidden="1">
      <c r="B112" s="44">
        <v>43</v>
      </c>
      <c r="E112" s="45"/>
      <c r="H112" s="45">
        <v>29150</v>
      </c>
    </row>
    <row r="113" spans="2:8" ht="12.75" hidden="1">
      <c r="B113" s="44">
        <v>44</v>
      </c>
      <c r="E113" s="45"/>
      <c r="H113" s="45">
        <v>29700</v>
      </c>
    </row>
    <row r="114" spans="2:8" ht="12.75" hidden="1">
      <c r="B114" s="44">
        <v>45</v>
      </c>
      <c r="E114" s="45"/>
      <c r="H114" s="45">
        <v>30250</v>
      </c>
    </row>
    <row r="115" spans="2:8" ht="12.75" hidden="1">
      <c r="B115" s="44">
        <v>46</v>
      </c>
      <c r="E115" s="45"/>
      <c r="H115" s="45">
        <v>30800</v>
      </c>
    </row>
    <row r="116" spans="2:8" ht="12.75" hidden="1">
      <c r="B116" s="44">
        <v>47</v>
      </c>
      <c r="E116" s="45"/>
      <c r="H116" s="45">
        <v>31350</v>
      </c>
    </row>
    <row r="117" spans="2:8" ht="12.75" hidden="1">
      <c r="B117" s="44">
        <v>48</v>
      </c>
      <c r="E117" s="45"/>
      <c r="H117" s="45">
        <v>31900</v>
      </c>
    </row>
    <row r="118" spans="2:8" ht="12.75" hidden="1">
      <c r="B118" s="44">
        <v>49</v>
      </c>
      <c r="E118" s="45"/>
      <c r="H118" s="45">
        <v>32450</v>
      </c>
    </row>
    <row r="119" spans="2:8" ht="12.75" hidden="1">
      <c r="B119" s="44">
        <v>50</v>
      </c>
      <c r="E119" s="45"/>
      <c r="H119" s="45">
        <v>33000</v>
      </c>
    </row>
    <row r="120" spans="2:8" ht="12.75" hidden="1">
      <c r="B120" s="44">
        <v>51</v>
      </c>
      <c r="E120" s="45"/>
      <c r="H120" s="45">
        <v>33500</v>
      </c>
    </row>
    <row r="121" spans="2:8" ht="12.75" hidden="1">
      <c r="B121" s="44">
        <v>52</v>
      </c>
      <c r="E121" s="45"/>
      <c r="H121" s="45">
        <v>34000</v>
      </c>
    </row>
    <row r="122" spans="2:8" ht="12.75" hidden="1">
      <c r="B122" s="44">
        <v>53</v>
      </c>
      <c r="E122" s="45"/>
      <c r="H122" s="45">
        <v>34500</v>
      </c>
    </row>
    <row r="123" spans="2:8" ht="12.75" hidden="1">
      <c r="B123" s="44">
        <v>54</v>
      </c>
      <c r="E123" s="45"/>
      <c r="H123" s="45">
        <v>35000</v>
      </c>
    </row>
    <row r="124" spans="2:8" ht="12.75" hidden="1">
      <c r="B124" s="44">
        <v>55</v>
      </c>
      <c r="E124" s="45"/>
      <c r="H124" s="45">
        <v>35500</v>
      </c>
    </row>
    <row r="125" spans="2:8" ht="12.75" hidden="1">
      <c r="B125" s="44">
        <v>56</v>
      </c>
      <c r="E125" s="45"/>
      <c r="H125" s="45">
        <v>36000</v>
      </c>
    </row>
    <row r="126" spans="2:8" ht="12.75" hidden="1">
      <c r="B126" s="44">
        <v>57</v>
      </c>
      <c r="E126" s="45"/>
      <c r="H126" s="45">
        <v>36500</v>
      </c>
    </row>
    <row r="127" spans="2:8" ht="12.75" hidden="1">
      <c r="B127" s="44">
        <v>58</v>
      </c>
      <c r="E127" s="45"/>
      <c r="H127" s="45">
        <v>37000</v>
      </c>
    </row>
    <row r="128" spans="2:8" ht="12.75" hidden="1">
      <c r="B128" s="44">
        <v>59</v>
      </c>
      <c r="E128" s="45"/>
      <c r="H128" s="45">
        <v>37500</v>
      </c>
    </row>
    <row r="129" spans="2:8" ht="12.75" hidden="1">
      <c r="B129" s="44">
        <v>60</v>
      </c>
      <c r="E129" s="45"/>
      <c r="H129" s="45">
        <v>38000</v>
      </c>
    </row>
    <row r="130" spans="2:8" ht="12.75" hidden="1">
      <c r="B130" s="44">
        <v>61</v>
      </c>
      <c r="E130" s="45"/>
      <c r="H130" s="45">
        <v>38450</v>
      </c>
    </row>
    <row r="131" spans="2:8" ht="12.75" hidden="1">
      <c r="B131" s="44">
        <v>62</v>
      </c>
      <c r="E131" s="45"/>
      <c r="H131" s="45">
        <v>38900</v>
      </c>
    </row>
    <row r="132" spans="2:8" ht="12.75" hidden="1">
      <c r="B132" s="44">
        <v>63</v>
      </c>
      <c r="E132" s="45"/>
      <c r="H132" s="45">
        <v>39350</v>
      </c>
    </row>
    <row r="133" spans="2:8" ht="12.75" hidden="1">
      <c r="B133" s="44">
        <v>64</v>
      </c>
      <c r="E133" s="45"/>
      <c r="H133" s="45">
        <v>39800</v>
      </c>
    </row>
    <row r="134" spans="2:8" ht="12.75" hidden="1">
      <c r="B134" s="44">
        <v>65</v>
      </c>
      <c r="E134" s="45"/>
      <c r="H134" s="45">
        <v>40250</v>
      </c>
    </row>
    <row r="135" spans="2:8" ht="12.75" hidden="1">
      <c r="B135" s="44">
        <v>66</v>
      </c>
      <c r="E135" s="45"/>
      <c r="H135" s="45">
        <v>40700</v>
      </c>
    </row>
    <row r="136" spans="2:8" ht="12.75" hidden="1">
      <c r="B136" s="44">
        <v>67</v>
      </c>
      <c r="E136" s="45"/>
      <c r="H136" s="45">
        <v>41150</v>
      </c>
    </row>
    <row r="137" spans="2:8" ht="12.75" hidden="1">
      <c r="B137" s="44">
        <v>68</v>
      </c>
      <c r="E137" s="45"/>
      <c r="H137" s="45">
        <v>41600</v>
      </c>
    </row>
    <row r="138" spans="2:8" ht="12.75" hidden="1">
      <c r="B138" s="44">
        <v>69</v>
      </c>
      <c r="E138" s="45"/>
      <c r="H138" s="45">
        <v>42050</v>
      </c>
    </row>
    <row r="139" spans="2:8" ht="12.75" hidden="1">
      <c r="B139" s="44">
        <v>70</v>
      </c>
      <c r="E139" s="45"/>
      <c r="H139" s="45">
        <v>42500</v>
      </c>
    </row>
    <row r="140" spans="2:8" ht="12.75" hidden="1">
      <c r="B140" s="44">
        <v>71</v>
      </c>
      <c r="E140" s="45"/>
      <c r="H140" s="45">
        <v>42950</v>
      </c>
    </row>
    <row r="141" spans="2:8" ht="12.75" hidden="1">
      <c r="B141" s="44">
        <v>72</v>
      </c>
      <c r="E141" s="45"/>
      <c r="H141" s="45">
        <v>43400</v>
      </c>
    </row>
    <row r="142" spans="2:8" ht="12.75" hidden="1">
      <c r="B142" s="44">
        <v>73</v>
      </c>
      <c r="E142" s="45"/>
      <c r="H142" s="45">
        <v>43850</v>
      </c>
    </row>
    <row r="143" spans="2:8" ht="12.75" hidden="1">
      <c r="B143" s="44">
        <v>74</v>
      </c>
      <c r="E143" s="45"/>
      <c r="H143" s="45">
        <v>44300</v>
      </c>
    </row>
    <row r="144" spans="2:8" ht="12.75" hidden="1">
      <c r="B144" s="44">
        <v>75</v>
      </c>
      <c r="E144" s="45"/>
      <c r="H144" s="45">
        <v>44750</v>
      </c>
    </row>
    <row r="145" spans="2:8" ht="12.75" hidden="1">
      <c r="B145" s="44">
        <v>76</v>
      </c>
      <c r="E145" s="45"/>
      <c r="H145" s="45">
        <v>45200</v>
      </c>
    </row>
    <row r="146" spans="2:8" ht="12.75" hidden="1">
      <c r="B146" s="44">
        <v>77</v>
      </c>
      <c r="E146" s="45"/>
      <c r="H146" s="45">
        <v>45650</v>
      </c>
    </row>
    <row r="147" spans="2:8" ht="12.75" hidden="1">
      <c r="B147" s="44">
        <v>78</v>
      </c>
      <c r="E147" s="45"/>
      <c r="H147" s="45">
        <v>46100</v>
      </c>
    </row>
    <row r="148" spans="2:8" ht="12.75" hidden="1">
      <c r="B148" s="44">
        <v>79</v>
      </c>
      <c r="E148" s="45"/>
      <c r="H148" s="45">
        <v>46550</v>
      </c>
    </row>
    <row r="149" spans="2:8" ht="12.75" hidden="1">
      <c r="B149" s="44">
        <v>80</v>
      </c>
      <c r="E149" s="45"/>
      <c r="H149" s="45">
        <v>47000</v>
      </c>
    </row>
    <row r="150" spans="2:8" ht="12.75" hidden="1">
      <c r="B150" s="44">
        <v>81</v>
      </c>
      <c r="E150" s="45"/>
      <c r="H150" s="45">
        <v>47450</v>
      </c>
    </row>
    <row r="151" spans="2:8" ht="12.75" hidden="1">
      <c r="B151" s="44">
        <v>82</v>
      </c>
      <c r="E151" s="45"/>
      <c r="H151" s="45">
        <v>47900</v>
      </c>
    </row>
    <row r="152" spans="2:8" ht="12.75" hidden="1">
      <c r="B152" s="44">
        <v>83</v>
      </c>
      <c r="E152" s="45"/>
      <c r="H152" s="45">
        <v>48350</v>
      </c>
    </row>
    <row r="153" spans="2:8" ht="12.75" hidden="1">
      <c r="B153" s="44">
        <v>84</v>
      </c>
      <c r="E153" s="45"/>
      <c r="H153" s="45">
        <v>48800</v>
      </c>
    </row>
    <row r="154" spans="2:8" ht="12.75" hidden="1">
      <c r="B154" s="44">
        <v>85</v>
      </c>
      <c r="E154" s="45"/>
      <c r="H154" s="45">
        <v>49250</v>
      </c>
    </row>
    <row r="155" spans="2:8" ht="12.75" hidden="1">
      <c r="B155" s="44">
        <v>86</v>
      </c>
      <c r="E155" s="45"/>
      <c r="H155" s="45">
        <v>49700</v>
      </c>
    </row>
    <row r="156" spans="2:8" ht="12.75" hidden="1">
      <c r="B156" s="44">
        <v>87</v>
      </c>
      <c r="E156" s="45"/>
      <c r="H156" s="45">
        <v>50150</v>
      </c>
    </row>
    <row r="157" spans="2:8" ht="12.75" hidden="1">
      <c r="B157" s="44">
        <v>88</v>
      </c>
      <c r="E157" s="45"/>
      <c r="H157" s="45">
        <v>50600</v>
      </c>
    </row>
    <row r="158" spans="2:8" ht="12.75" hidden="1">
      <c r="B158" s="44">
        <v>89</v>
      </c>
      <c r="E158" s="45"/>
      <c r="H158" s="45">
        <v>51050</v>
      </c>
    </row>
    <row r="159" spans="2:8" ht="12.75" hidden="1">
      <c r="B159" s="44">
        <v>90</v>
      </c>
      <c r="E159" s="45"/>
      <c r="H159" s="45">
        <v>51500</v>
      </c>
    </row>
    <row r="160" spans="2:8" ht="12.75" hidden="1">
      <c r="B160" s="44">
        <v>91</v>
      </c>
      <c r="E160" s="45"/>
      <c r="H160" s="45">
        <v>51950</v>
      </c>
    </row>
    <row r="161" spans="2:8" ht="12.75" hidden="1">
      <c r="B161" s="44">
        <v>92</v>
      </c>
      <c r="E161" s="45"/>
      <c r="H161" s="45">
        <v>52400</v>
      </c>
    </row>
    <row r="162" spans="2:8" ht="12.75" hidden="1">
      <c r="B162" s="44">
        <v>93</v>
      </c>
      <c r="E162" s="45"/>
      <c r="H162" s="45">
        <v>52850</v>
      </c>
    </row>
    <row r="163" spans="2:8" ht="12.75" hidden="1">
      <c r="B163" s="44">
        <v>94</v>
      </c>
      <c r="E163" s="45"/>
      <c r="H163" s="45">
        <v>53300</v>
      </c>
    </row>
    <row r="164" spans="2:8" ht="12.75" hidden="1">
      <c r="B164" s="44">
        <v>95</v>
      </c>
      <c r="E164" s="45"/>
      <c r="H164" s="45">
        <v>53750</v>
      </c>
    </row>
    <row r="165" spans="2:8" ht="12.75" hidden="1">
      <c r="B165" s="44">
        <v>96</v>
      </c>
      <c r="E165" s="45"/>
      <c r="H165" s="45">
        <v>54200</v>
      </c>
    </row>
    <row r="166" spans="2:8" ht="12.75" hidden="1">
      <c r="B166" s="44">
        <v>97</v>
      </c>
      <c r="E166" s="45"/>
      <c r="H166" s="45">
        <v>54650</v>
      </c>
    </row>
    <row r="167" spans="2:8" ht="12.75" hidden="1">
      <c r="B167" s="44">
        <v>98</v>
      </c>
      <c r="E167" s="45"/>
      <c r="H167" s="45">
        <v>55100</v>
      </c>
    </row>
    <row r="168" spans="2:8" ht="12.75" hidden="1">
      <c r="B168" s="44">
        <v>99</v>
      </c>
      <c r="E168" s="45"/>
      <c r="H168" s="45">
        <v>55550</v>
      </c>
    </row>
    <row r="169" spans="2:8" ht="12.75" hidden="1">
      <c r="B169" s="44">
        <v>100</v>
      </c>
      <c r="E169" s="45"/>
      <c r="H169" s="45">
        <v>56000</v>
      </c>
    </row>
    <row r="170" spans="1:20" ht="12.75">
      <c r="A170" s="20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2"/>
      <c r="T170" s="25"/>
    </row>
    <row r="171" spans="1:20" ht="15">
      <c r="A171" s="24"/>
      <c r="B171" s="38" t="s">
        <v>72</v>
      </c>
      <c r="C171" s="25"/>
      <c r="D171" s="26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7"/>
      <c r="T171" s="25"/>
    </row>
    <row r="172" spans="1:20" ht="12.75">
      <c r="A172" s="24"/>
      <c r="B172" s="25"/>
      <c r="C172" s="25"/>
      <c r="D172" s="3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7"/>
      <c r="T172" s="25"/>
    </row>
    <row r="173" spans="1:20" ht="12.75">
      <c r="A173" s="24"/>
      <c r="B173" s="65" t="s">
        <v>35</v>
      </c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6"/>
      <c r="T173" s="25"/>
    </row>
    <row r="174" spans="1:20" ht="12.75">
      <c r="A174" s="24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6"/>
      <c r="T174" s="25"/>
    </row>
    <row r="175" spans="1:20" ht="12.75">
      <c r="A175" s="24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6"/>
      <c r="T175" s="25"/>
    </row>
    <row r="176" spans="1:20" ht="12.75">
      <c r="A176" s="2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4"/>
      <c r="T176" s="25"/>
    </row>
    <row r="177" spans="1:20" ht="12.75">
      <c r="A177" s="2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"/>
      <c r="T177" s="25"/>
    </row>
    <row r="178" spans="1:20" ht="12.75">
      <c r="A178" s="24"/>
      <c r="B178" s="26" t="s">
        <v>32</v>
      </c>
      <c r="C178" s="3"/>
      <c r="D178" s="68"/>
      <c r="E178" s="67"/>
      <c r="F178" s="67"/>
      <c r="G178" s="67"/>
      <c r="H178" s="3"/>
      <c r="I178" s="3"/>
      <c r="J178" s="46" t="s">
        <v>71</v>
      </c>
      <c r="K178" s="69"/>
      <c r="L178" s="69"/>
      <c r="M178" s="69"/>
      <c r="N178" s="69"/>
      <c r="O178" s="69"/>
      <c r="P178" s="69"/>
      <c r="Q178" s="69"/>
      <c r="R178" s="69"/>
      <c r="S178" s="4"/>
      <c r="T178" s="25"/>
    </row>
    <row r="179" spans="1:20" ht="12.75">
      <c r="A179" s="24"/>
      <c r="B179" s="2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"/>
      <c r="T179" s="25"/>
    </row>
    <row r="180" spans="1:20" ht="12.75">
      <c r="A180" s="24"/>
      <c r="B180" s="3" t="s">
        <v>22</v>
      </c>
      <c r="C180" s="3"/>
      <c r="D180" s="3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4"/>
      <c r="T180" s="25"/>
    </row>
    <row r="181" spans="1:20" ht="12.75">
      <c r="A181" s="2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"/>
      <c r="T181" s="25"/>
    </row>
    <row r="182" spans="1:20" ht="12.75">
      <c r="A182" s="24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4"/>
      <c r="T182" s="25"/>
    </row>
    <row r="183" spans="1:20" ht="12.75">
      <c r="A183" s="2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"/>
      <c r="T183" s="25"/>
    </row>
    <row r="184" spans="1:20" ht="12.75">
      <c r="A184" s="24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4"/>
      <c r="T184" s="25"/>
    </row>
    <row r="185" spans="1:20" ht="12.75">
      <c r="A185" s="3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6"/>
      <c r="T185" s="25"/>
    </row>
    <row r="186" spans="1:20" ht="12.75">
      <c r="A186" s="2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"/>
      <c r="T186" s="25"/>
    </row>
    <row r="187" spans="1:20" ht="12.75">
      <c r="A187" s="24"/>
      <c r="B187" s="26" t="s">
        <v>23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"/>
      <c r="T187" s="25"/>
    </row>
    <row r="188" spans="1:20" ht="12.75">
      <c r="A188" s="2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"/>
      <c r="T188" s="25"/>
    </row>
    <row r="189" spans="1:20" ht="12.75">
      <c r="A189" s="2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"/>
      <c r="T189" s="25"/>
    </row>
    <row r="190" spans="1:20" ht="27" customHeight="1">
      <c r="A190" s="24"/>
      <c r="B190" s="62" t="s">
        <v>61</v>
      </c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3"/>
      <c r="T190" s="25"/>
    </row>
    <row r="191" spans="1:20" ht="12.75">
      <c r="A191" s="2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"/>
      <c r="T191" s="25"/>
    </row>
    <row r="192" spans="1:20" ht="12.75">
      <c r="A192" s="2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"/>
      <c r="T192" s="25"/>
    </row>
    <row r="193" spans="1:20" ht="12.75">
      <c r="A193" s="24"/>
      <c r="B193" s="26"/>
      <c r="C193" s="3"/>
      <c r="D193" s="3"/>
      <c r="E193" s="3"/>
      <c r="F193" s="3"/>
      <c r="G193" s="3"/>
      <c r="H193" s="3"/>
      <c r="I193" s="3"/>
      <c r="J193" s="26" t="s">
        <v>31</v>
      </c>
      <c r="K193" s="3"/>
      <c r="L193" s="3"/>
      <c r="M193" s="3"/>
      <c r="N193" s="3"/>
      <c r="O193" s="3"/>
      <c r="P193" s="3"/>
      <c r="Q193" s="3"/>
      <c r="R193" s="3"/>
      <c r="S193" s="4"/>
      <c r="T193" s="25"/>
    </row>
    <row r="194" spans="1:20" ht="12.75">
      <c r="A194" s="24"/>
      <c r="B194" s="26" t="s">
        <v>56</v>
      </c>
      <c r="C194" s="3"/>
      <c r="D194" s="3"/>
      <c r="E194" s="3"/>
      <c r="F194" s="3"/>
      <c r="G194" s="3"/>
      <c r="H194" s="3"/>
      <c r="I194" s="3"/>
      <c r="J194" s="26" t="s">
        <v>39</v>
      </c>
      <c r="K194" s="3"/>
      <c r="L194" s="3"/>
      <c r="M194" s="3"/>
      <c r="N194" s="3"/>
      <c r="O194" s="3"/>
      <c r="P194" s="3"/>
      <c r="Q194" s="3"/>
      <c r="R194" s="3"/>
      <c r="S194" s="4"/>
      <c r="T194" s="25"/>
    </row>
    <row r="195" spans="1:20" ht="12.75">
      <c r="A195" s="24"/>
      <c r="B195" s="26" t="s">
        <v>40</v>
      </c>
      <c r="C195" s="3"/>
      <c r="D195" s="3"/>
      <c r="E195" s="3"/>
      <c r="F195" s="64"/>
      <c r="G195" s="64"/>
      <c r="H195" s="64"/>
      <c r="I195" s="64"/>
      <c r="J195" s="26" t="s">
        <v>41</v>
      </c>
      <c r="K195" s="3"/>
      <c r="L195" s="3"/>
      <c r="M195" s="3"/>
      <c r="N195" s="64"/>
      <c r="O195" s="64"/>
      <c r="P195" s="64"/>
      <c r="Q195" s="64"/>
      <c r="R195" s="64"/>
      <c r="S195" s="4"/>
      <c r="T195" s="25"/>
    </row>
    <row r="196" spans="1:20" ht="12.75">
      <c r="A196" s="24"/>
      <c r="B196" s="3"/>
      <c r="C196" s="39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9"/>
      <c r="R196" s="3"/>
      <c r="S196" s="4"/>
      <c r="T196" s="25"/>
    </row>
    <row r="197" spans="1:20" ht="12.75">
      <c r="A197" s="24"/>
      <c r="B197" s="3" t="s">
        <v>22</v>
      </c>
      <c r="C197" s="3"/>
      <c r="D197" s="3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4"/>
      <c r="T197" s="25"/>
    </row>
    <row r="198" spans="1:20" ht="12.75">
      <c r="A198" s="2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"/>
      <c r="T198" s="25"/>
    </row>
    <row r="199" spans="1:20" ht="12.75">
      <c r="A199" s="2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4"/>
      <c r="T199" s="25"/>
    </row>
    <row r="200" spans="1:20" ht="12.75">
      <c r="A200" s="2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"/>
      <c r="T200" s="25"/>
    </row>
    <row r="201" spans="1:20" ht="12.75">
      <c r="A201" s="2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4"/>
      <c r="T201" s="25"/>
    </row>
    <row r="202" spans="1:20" ht="12.75">
      <c r="A202" s="2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"/>
      <c r="T202" s="25"/>
    </row>
    <row r="203" spans="1:20" ht="12.75">
      <c r="A203" s="3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6"/>
      <c r="T203" s="25"/>
    </row>
    <row r="204" spans="1:20" ht="12.75">
      <c r="A204" s="2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"/>
      <c r="T204" s="25"/>
    </row>
    <row r="205" spans="1:20" ht="12.75">
      <c r="A205" s="24"/>
      <c r="B205" s="26" t="s">
        <v>24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"/>
      <c r="T205" s="25"/>
    </row>
    <row r="206" spans="1:20" ht="12.75">
      <c r="A206" s="2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"/>
      <c r="T206" s="25"/>
    </row>
    <row r="207" spans="1:20" ht="12.75">
      <c r="A207" s="24"/>
      <c r="B207" s="3" t="s">
        <v>25</v>
      </c>
      <c r="C207" s="3"/>
      <c r="D207" s="3"/>
      <c r="E207" s="3"/>
      <c r="F207" s="3"/>
      <c r="G207" s="3"/>
      <c r="H207" s="3"/>
      <c r="I207" s="3"/>
      <c r="J207" s="3"/>
      <c r="K207" s="26" t="s">
        <v>36</v>
      </c>
      <c r="L207" s="3"/>
      <c r="M207" s="3"/>
      <c r="N207" s="3"/>
      <c r="O207" s="3"/>
      <c r="P207" s="3"/>
      <c r="Q207" s="3"/>
      <c r="R207" s="3"/>
      <c r="S207" s="4"/>
      <c r="T207" s="25"/>
    </row>
    <row r="208" spans="1:20" ht="12.75">
      <c r="A208" s="24"/>
      <c r="B208" s="3" t="s">
        <v>26</v>
      </c>
      <c r="C208" s="3"/>
      <c r="D208" s="3"/>
      <c r="E208" s="3"/>
      <c r="F208" s="3"/>
      <c r="G208" s="3"/>
      <c r="H208" s="3"/>
      <c r="I208" s="3"/>
      <c r="J208" s="3"/>
      <c r="K208" s="3" t="s">
        <v>68</v>
      </c>
      <c r="L208" s="3"/>
      <c r="M208" s="3"/>
      <c r="N208" s="3"/>
      <c r="O208" s="3"/>
      <c r="P208" s="3"/>
      <c r="Q208" s="3"/>
      <c r="R208" s="3"/>
      <c r="S208" s="4"/>
      <c r="T208" s="25"/>
    </row>
    <row r="209" spans="1:20" ht="12.75">
      <c r="A209" s="2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"/>
      <c r="T209" s="25"/>
    </row>
    <row r="210" spans="1:20" ht="12.75">
      <c r="A210" s="2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"/>
      <c r="T210" s="25"/>
    </row>
    <row r="211" spans="1:20" ht="12.75">
      <c r="A211" s="24"/>
      <c r="B211" s="26"/>
      <c r="C211" s="3"/>
      <c r="D211" s="3"/>
      <c r="E211" s="3"/>
      <c r="F211" s="3"/>
      <c r="G211" s="3"/>
      <c r="H211" s="3"/>
      <c r="I211" s="26"/>
      <c r="J211" s="3"/>
      <c r="K211" s="3"/>
      <c r="L211" s="3"/>
      <c r="M211" s="3"/>
      <c r="N211" s="3"/>
      <c r="O211" s="47"/>
      <c r="P211" s="26"/>
      <c r="Q211" s="3"/>
      <c r="R211" s="3"/>
      <c r="S211" s="4"/>
      <c r="T211" s="25"/>
    </row>
    <row r="212" spans="1:20" ht="12.75">
      <c r="A212" s="24"/>
      <c r="B212" s="3" t="s">
        <v>45</v>
      </c>
      <c r="C212" s="3"/>
      <c r="D212" s="16"/>
      <c r="E212" s="72"/>
      <c r="F212" s="72"/>
      <c r="G212" s="72"/>
      <c r="H212" s="72"/>
      <c r="I212" s="72"/>
      <c r="J212" s="3"/>
      <c r="K212" s="64"/>
      <c r="L212" s="64"/>
      <c r="M212" s="64"/>
      <c r="N212" s="64"/>
      <c r="O212" s="64"/>
      <c r="P212" s="64"/>
      <c r="Q212" s="64"/>
      <c r="R212" s="64"/>
      <c r="S212" s="4"/>
      <c r="T212" s="25"/>
    </row>
    <row r="213" spans="1:20" ht="12.75">
      <c r="A213" s="2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"/>
      <c r="T213" s="25"/>
    </row>
    <row r="214" spans="1:20" ht="12.75">
      <c r="A214" s="2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"/>
      <c r="T214" s="25"/>
    </row>
    <row r="215" spans="1:20" ht="12.75">
      <c r="A215" s="24"/>
      <c r="B215" s="3" t="s">
        <v>27</v>
      </c>
      <c r="C215" s="3"/>
      <c r="D215" s="3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4"/>
      <c r="T215" s="25"/>
    </row>
    <row r="216" spans="1:20" ht="12.75">
      <c r="A216" s="2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"/>
      <c r="T216" s="25"/>
    </row>
    <row r="217" spans="1:20" ht="12.75">
      <c r="A217" s="2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4"/>
      <c r="T217" s="25"/>
    </row>
    <row r="218" spans="1:20" ht="12.75">
      <c r="A218" s="2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"/>
      <c r="T218" s="25"/>
    </row>
    <row r="219" spans="1:20" ht="12.75">
      <c r="A219" s="2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4"/>
      <c r="T219" s="25"/>
    </row>
    <row r="220" spans="1:20" ht="12.75">
      <c r="A220" s="2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"/>
      <c r="T220" s="25"/>
    </row>
    <row r="221" spans="1:20" ht="12.75">
      <c r="A221" s="24"/>
      <c r="B221" s="70" t="s">
        <v>37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1"/>
      <c r="T221" s="25"/>
    </row>
    <row r="222" spans="1:20" ht="24.75" customHeight="1">
      <c r="A222" s="2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1"/>
      <c r="T222" s="25"/>
    </row>
    <row r="223" spans="1:20" ht="12.75">
      <c r="A223" s="2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"/>
      <c r="T223" s="25"/>
    </row>
    <row r="224" spans="1:20" ht="12.75">
      <c r="A224" s="24"/>
      <c r="B224" s="9" t="s">
        <v>28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10"/>
      <c r="T224" s="25"/>
    </row>
    <row r="225" spans="1:20" ht="12.75">
      <c r="A225" s="24"/>
      <c r="B225" s="9" t="s">
        <v>29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10"/>
      <c r="T225" s="25"/>
    </row>
    <row r="226" spans="1:20" ht="12.75">
      <c r="A226" s="24"/>
      <c r="B226" s="9" t="s">
        <v>30</v>
      </c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10"/>
      <c r="T226" s="25"/>
    </row>
    <row r="227" spans="1:20" ht="12.75">
      <c r="A227" s="24"/>
      <c r="B227" s="51" t="s">
        <v>62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10"/>
      <c r="T227" s="25"/>
    </row>
    <row r="228" spans="1:20" ht="12.75">
      <c r="A228" s="31"/>
      <c r="B228" s="53" t="s">
        <v>60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2"/>
      <c r="T228" s="25"/>
    </row>
  </sheetData>
  <sheetProtection password="DC85" sheet="1" objects="1" scenarios="1" selectLockedCells="1"/>
  <mergeCells count="36">
    <mergeCell ref="B47:S48"/>
    <mergeCell ref="M7:N7"/>
    <mergeCell ref="D14:I14"/>
    <mergeCell ref="D16:I16"/>
    <mergeCell ref="N14:R14"/>
    <mergeCell ref="N16:R16"/>
    <mergeCell ref="D18:I18"/>
    <mergeCell ref="D20:I20"/>
    <mergeCell ref="O2:S2"/>
    <mergeCell ref="Q44:S44"/>
    <mergeCell ref="Q27:S28"/>
    <mergeCell ref="O6:S6"/>
    <mergeCell ref="O4:S4"/>
    <mergeCell ref="R35:S35"/>
    <mergeCell ref="N18:R18"/>
    <mergeCell ref="E22:R22"/>
    <mergeCell ref="R31:S31"/>
    <mergeCell ref="B221:S222"/>
    <mergeCell ref="E197:R197"/>
    <mergeCell ref="B199:R199"/>
    <mergeCell ref="B201:R201"/>
    <mergeCell ref="B217:R217"/>
    <mergeCell ref="E212:I212"/>
    <mergeCell ref="K212:R212"/>
    <mergeCell ref="E215:R215"/>
    <mergeCell ref="B219:R219"/>
    <mergeCell ref="Q65:S65"/>
    <mergeCell ref="B190:S190"/>
    <mergeCell ref="F195:I195"/>
    <mergeCell ref="N195:R195"/>
    <mergeCell ref="B173:S175"/>
    <mergeCell ref="B184:R184"/>
    <mergeCell ref="D178:G178"/>
    <mergeCell ref="K178:R178"/>
    <mergeCell ref="E180:R180"/>
    <mergeCell ref="B182:R182"/>
  </mergeCells>
  <hyperlinks>
    <hyperlink ref="D6" r:id="rId1" display="www.amz.gr.ch"/>
  </hyperlinks>
  <printOptions/>
  <pageMargins left="0.5118110236220472" right="0.5118110236220472" top="0.3937007874015748" bottom="0.3937007874015748" header="0.2755905511811024" footer="0.5905511811023623"/>
  <pageSetup horizontalDpi="600" verticalDpi="600" orientation="portrait" paperSize="9" r:id="rId3"/>
  <headerFooter differentFirst="1" scaleWithDoc="0">
    <oddFooter>&amp;R&amp;6Dezember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AMZ 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Ersatzbeitrag Pflichtschutzplätze</dc:title>
  <dc:subject/>
  <dc:creator>Caprez Walter / Abottoni</dc:creator>
  <cp:keywords>Formular,Ersatzbeitrag,EB,Pflichtschutzplätze,Schutzraum</cp:keywords>
  <dc:description>Ersatzbeitrag für nicht zu erstellende Pflichtschutzplätze</dc:description>
  <cp:lastModifiedBy>Heeb Donat</cp:lastModifiedBy>
  <cp:lastPrinted>2021-12-17T06:56:53Z</cp:lastPrinted>
  <dcterms:created xsi:type="dcterms:W3CDTF">2003-11-06T12:56:00Z</dcterms:created>
  <dcterms:modified xsi:type="dcterms:W3CDTF">2021-12-17T11:56:20Z</dcterms:modified>
  <cp:category>Bauwesen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0x010100E1B4706DD1247046BD7D33C9312666BE</vt:lpwstr>
  </property>
  <property fmtid="{D5CDD505-2E9C-101B-9397-08002B2CF9AE}" pid="3" name="ContentType">
    <vt:lpwstr>Dokument</vt:lpwstr>
  </property>
  <property fmtid="{D5CDD505-2E9C-101B-9397-08002B2CF9AE}" pid="4" name="Language">
    <vt:lpwstr>DE</vt:lpwstr>
  </property>
  <property fmtid="{D5CDD505-2E9C-101B-9397-08002B2CF9AE}" pid="5" name="CustomerID">
    <vt:lpwstr/>
  </property>
</Properties>
</file>